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Invoice" sheetId="1" r:id="rId1"/>
    <sheet name="Per Night Esimator" sheetId="2" r:id="rId2"/>
  </sheets>
  <definedNames>
    <definedName name="ColumnTitle1">SimpleInvoice[[#Headers],[Confirmation '#]]</definedName>
    <definedName name="company_name">Invoice!$B$1</definedName>
    <definedName name="_xlnm.Print_Titles" localSheetId="0">Invoice!$8:$8</definedName>
    <definedName name="RowTitleRegion1..C7">Invoice!$B$5</definedName>
    <definedName name="RowTitleRegion2..G5">Invoice!$F$4</definedName>
    <definedName name="RowTitleRegion3..G26">Invoice!#REF!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H6" i="2" s="1"/>
  <c r="H3" i="2"/>
  <c r="B3" i="2"/>
  <c r="H11" i="2" l="1"/>
  <c r="B4" i="2"/>
  <c r="K7" i="2" l="1"/>
  <c r="B6" i="2"/>
  <c r="B5" i="2"/>
  <c r="B11" i="2" l="1"/>
  <c r="E7" i="2"/>
  <c r="B30" i="1" l="1"/>
  <c r="H29" i="1" l="1"/>
</calcChain>
</file>

<file path=xl/sharedStrings.xml><?xml version="1.0" encoding="utf-8"?>
<sst xmlns="http://schemas.openxmlformats.org/spreadsheetml/2006/main" count="42" uniqueCount="33">
  <si>
    <t>TOTAL</t>
  </si>
  <si>
    <t>Tax Rate</t>
  </si>
  <si>
    <t>Sales Tax</t>
  </si>
  <si>
    <t>Other</t>
  </si>
  <si>
    <t>Email</t>
  </si>
  <si>
    <t>P: Phone Number</t>
  </si>
  <si>
    <t>F: Fax Number</t>
  </si>
  <si>
    <t>City, State ZIP Code</t>
  </si>
  <si>
    <t>Total due in &lt;#&gt; days. Overdue accounts subject to a service charge of &lt;#&gt;% per month.</t>
  </si>
  <si>
    <t xml:space="preserve">Hilton Anatole </t>
  </si>
  <si>
    <t xml:space="preserve">School Name </t>
  </si>
  <si>
    <t xml:space="preserve">Contact Name </t>
  </si>
  <si>
    <t>Phone Number</t>
  </si>
  <si>
    <t xml:space="preserve">Email: </t>
  </si>
  <si>
    <t xml:space="preserve"> </t>
  </si>
  <si>
    <t xml:space="preserve">Program Name </t>
  </si>
  <si>
    <t xml:space="preserve">Main conformation </t>
  </si>
  <si>
    <t>Confirmation #</t>
  </si>
  <si>
    <t xml:space="preserve">Occupant 1 (First &amp; Last Name ) </t>
  </si>
  <si>
    <t>Occupant 2 (First &amp; Last Name )</t>
  </si>
  <si>
    <t>Occupant 3 (First &amp; Last Name )</t>
  </si>
  <si>
    <t xml:space="preserve">Occupant 4 (First and Last Name) </t>
  </si>
  <si>
    <t xml:space="preserve">Last four of Credit card or Method of Payment </t>
  </si>
  <si>
    <t xml:space="preserve">Estimated Total </t>
  </si>
  <si>
    <t>Put in Net Room Amount</t>
  </si>
  <si>
    <t>Room Rate</t>
  </si>
  <si>
    <t>2% TPID</t>
  </si>
  <si>
    <t>Total Room Charges</t>
  </si>
  <si>
    <t>6% State Tax</t>
  </si>
  <si>
    <t>9% City Tax</t>
  </si>
  <si>
    <t>Total Taxes:</t>
  </si>
  <si>
    <t>With Tax</t>
  </si>
  <si>
    <t>State Tax Exempt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</si>
</sst>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@\ \ "/>
    <numFmt numFmtId="165" formatCode="#_)"/>
    <numFmt numFmtId="166" formatCode="[&lt;=9999999]###\-####;\(###\)\ ###\-####"/>
  </numFmts>
  <fonts count="19" x14ac:knownFonts="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 applyFill="0" applyBorder="0">
      <alignment horizontal="left" vertical="center" wrapText="1" indent="1"/>
    </xf>
    <xf numFmtId="0" fontId="6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horizontal="left" vertical="center" indent="1"/>
    </xf>
    <xf numFmtId="10" fontId="13" fillId="0" borderId="0" applyFill="0" applyBorder="0" applyProtection="0">
      <alignment horizontal="right" vertical="center"/>
    </xf>
    <xf numFmtId="0" fontId="6" fillId="0" borderId="0" applyNumberFormat="0" applyFill="0" applyBorder="0" applyAlignment="0" applyProtection="0">
      <alignment vertical="top" wrapText="1"/>
    </xf>
    <xf numFmtId="0" fontId="5" fillId="4" borderId="5" applyProtection="0">
      <alignment vertical="center"/>
    </xf>
    <xf numFmtId="0" fontId="6" fillId="3" borderId="0" applyNumberFormat="0" applyBorder="0" applyProtection="0">
      <alignment vertical="center" wrapText="1"/>
    </xf>
    <xf numFmtId="0" fontId="14" fillId="0" borderId="1" applyFill="0" applyProtection="0">
      <alignment horizontal="right" vertical="center" indent="1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Alignment="0" applyProtection="0"/>
    <xf numFmtId="0" fontId="6" fillId="6" borderId="0" applyBorder="0" applyProtection="0">
      <alignment horizontal="left" indent="1"/>
    </xf>
    <xf numFmtId="44" fontId="12" fillId="0" borderId="0" applyFont="0" applyFill="0" applyBorder="0" applyProtection="0">
      <alignment horizontal="right" vertical="center"/>
    </xf>
    <xf numFmtId="44" fontId="13" fillId="0" borderId="0" applyFill="0" applyBorder="0" applyProtection="0">
      <alignment horizontal="right" vertical="center"/>
    </xf>
    <xf numFmtId="0" fontId="15" fillId="5" borderId="0" applyNumberFormat="0" applyBorder="0" applyProtection="0">
      <alignment horizontal="left" vertical="top" wrapText="1" indent="1"/>
    </xf>
    <xf numFmtId="166" fontId="6" fillId="0" borderId="0" applyFont="0" applyFill="0" applyBorder="0" applyAlignment="0">
      <alignment vertical="center"/>
    </xf>
    <xf numFmtId="165" fontId="12" fillId="0" borderId="0" applyFont="0" applyFill="0" applyBorder="0">
      <alignment horizontal="right" vertical="center"/>
    </xf>
    <xf numFmtId="14" fontId="10" fillId="0" borderId="0" applyFont="0" applyFill="0" applyBorder="0" applyAlignment="0" applyProtection="0">
      <alignment horizontal="left" wrapText="1"/>
    </xf>
    <xf numFmtId="44" fontId="16" fillId="0" borderId="0" applyFont="0" applyFill="0" applyBorder="0" applyAlignment="0" applyProtection="0"/>
    <xf numFmtId="0" fontId="16" fillId="0" borderId="0"/>
  </cellStyleXfs>
  <cellXfs count="56">
    <xf numFmtId="0" fontId="0" fillId="0" borderId="0" xfId="0">
      <alignment horizontal="left" vertical="center" wrapText="1" indent="1"/>
    </xf>
    <xf numFmtId="0" fontId="11" fillId="0" borderId="0" xfId="2" applyProtection="1">
      <alignment vertical="center"/>
    </xf>
    <xf numFmtId="0" fontId="2" fillId="0" borderId="0" xfId="0" applyFont="1" applyProtection="1">
      <alignment horizontal="left" vertical="center" wrapText="1" inden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5" fillId="4" borderId="5" xfId="6" applyAlignment="1" applyProtection="1">
      <alignment vertical="center"/>
    </xf>
    <xf numFmtId="0" fontId="5" fillId="4" borderId="5" xfId="6" applyAlignment="1" applyProtection="1">
      <alignment vertical="top" wrapText="1"/>
    </xf>
    <xf numFmtId="0" fontId="5" fillId="4" borderId="5" xfId="6" applyAlignment="1" applyProtection="1">
      <alignment horizontal="left" vertical="center" indent="2"/>
    </xf>
    <xf numFmtId="164" fontId="7" fillId="2" borderId="1" xfId="11" applyNumberFormat="1" applyFill="1" applyAlignment="1" applyProtection="1">
      <alignment horizontal="right" vertical="center"/>
    </xf>
    <xf numFmtId="0" fontId="11" fillId="0" borderId="0" xfId="0" applyFont="1" applyAlignment="1" applyProtection="1">
      <alignment horizontal="left"/>
    </xf>
    <xf numFmtId="0" fontId="10" fillId="0" borderId="0" xfId="0" applyFont="1" applyAlignment="1">
      <alignment wrapText="1"/>
    </xf>
    <xf numFmtId="0" fontId="6" fillId="3" borderId="0" xfId="7" applyProtection="1">
      <alignment vertical="center" wrapText="1"/>
    </xf>
    <xf numFmtId="0" fontId="14" fillId="0" borderId="1" xfId="8" applyFill="1">
      <alignment horizontal="right" vertical="center" indent="1"/>
    </xf>
    <xf numFmtId="44" fontId="0" fillId="0" borderId="0" xfId="13" applyFont="1" applyFill="1" applyBorder="1" applyAlignment="1" applyProtection="1">
      <alignment horizontal="center" vertical="center"/>
    </xf>
    <xf numFmtId="165" fontId="0" fillId="0" borderId="0" xfId="17" applyFont="1" applyFill="1" applyBorder="1">
      <alignment horizontal="right" vertical="center"/>
    </xf>
    <xf numFmtId="0" fontId="0" fillId="0" borderId="0" xfId="0" applyFont="1" applyFill="1" applyBorder="1">
      <alignment horizontal="left" vertical="center" wrapText="1" indent="1"/>
    </xf>
    <xf numFmtId="14" fontId="0" fillId="0" borderId="0" xfId="18" applyFont="1" applyAlignment="1">
      <alignment horizontal="left" vertical="center" wrapText="1" indent="1"/>
    </xf>
    <xf numFmtId="10" fontId="13" fillId="0" borderId="1" xfId="4" applyFill="1" applyBorder="1">
      <alignment horizontal="right" vertical="center"/>
    </xf>
    <xf numFmtId="44" fontId="0" fillId="0" borderId="0" xfId="13" applyFont="1" applyFill="1" applyBorder="1" applyProtection="1">
      <alignment horizontal="right" vertical="center"/>
    </xf>
    <xf numFmtId="44" fontId="13" fillId="0" borderId="1" xfId="13" applyFont="1" applyFill="1" applyBorder="1">
      <alignment horizontal="right" vertical="center"/>
    </xf>
    <xf numFmtId="44" fontId="13" fillId="2" borderId="1" xfId="13" applyFont="1" applyFill="1" applyBorder="1" applyProtection="1">
      <alignment horizontal="right" vertical="center"/>
    </xf>
    <xf numFmtId="0" fontId="0" fillId="7" borderId="0" xfId="0" applyFill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15" fillId="5" borderId="0" xfId="15">
      <alignment horizontal="left" vertical="top" wrapText="1" indent="1"/>
    </xf>
    <xf numFmtId="0" fontId="15" fillId="5" borderId="3" xfId="15" applyBorder="1">
      <alignment horizontal="left" vertical="top" wrapText="1" indent="1"/>
    </xf>
    <xf numFmtId="0" fontId="6" fillId="6" borderId="0" xfId="12" applyProtection="1">
      <alignment horizontal="left" indent="1"/>
    </xf>
    <xf numFmtId="0" fontId="6" fillId="6" borderId="4" xfId="12" applyBorder="1" applyProtection="1">
      <alignment horizontal="left" indent="1"/>
    </xf>
    <xf numFmtId="0" fontId="11" fillId="0" borderId="0" xfId="2" applyAlignment="1" applyProtection="1">
      <alignment vertical="top"/>
    </xf>
    <xf numFmtId="0" fontId="11" fillId="0" borderId="0" xfId="2" applyBorder="1" applyProtection="1">
      <alignment vertical="center"/>
    </xf>
    <xf numFmtId="0" fontId="4" fillId="0" borderId="7" xfId="3" applyFill="1" applyBorder="1">
      <alignment horizontal="left" vertical="center" indent="1"/>
    </xf>
    <xf numFmtId="0" fontId="4" fillId="0" borderId="8" xfId="3" applyFill="1" applyBorder="1">
      <alignment horizontal="left" vertical="center" indent="1"/>
    </xf>
    <xf numFmtId="165" fontId="4" fillId="0" borderId="8" xfId="3" applyNumberFormat="1" applyFill="1" applyBorder="1">
      <alignment horizontal="left" vertical="center" indent="1"/>
    </xf>
    <xf numFmtId="44" fontId="4" fillId="0" borderId="8" xfId="3" applyNumberFormat="1" applyFill="1" applyBorder="1" applyProtection="1">
      <alignment horizontal="left" vertical="center" indent="1"/>
    </xf>
    <xf numFmtId="44" fontId="4" fillId="0" borderId="8" xfId="3" applyNumberFormat="1" applyFill="1" applyBorder="1" applyAlignment="1" applyProtection="1">
      <alignment horizontal="left" vertical="center" wrapText="1" indent="1"/>
    </xf>
    <xf numFmtId="44" fontId="4" fillId="0" borderId="9" xfId="3" applyNumberFormat="1" applyFill="1" applyBorder="1" applyProtection="1">
      <alignment horizontal="left" vertical="center" indent="1"/>
    </xf>
    <xf numFmtId="166" fontId="6" fillId="3" borderId="2" xfId="16" applyFill="1" applyBorder="1" applyAlignment="1">
      <alignment vertical="center" wrapText="1"/>
    </xf>
    <xf numFmtId="166" fontId="6" fillId="3" borderId="0" xfId="16" applyFill="1" applyAlignment="1">
      <alignment vertical="center" wrapText="1"/>
    </xf>
    <xf numFmtId="0" fontId="6" fillId="3" borderId="2" xfId="7" applyBorder="1">
      <alignment vertical="center" wrapText="1"/>
    </xf>
    <xf numFmtId="0" fontId="6" fillId="3" borderId="0" xfId="7">
      <alignment vertical="center" wrapText="1"/>
    </xf>
    <xf numFmtId="0" fontId="6" fillId="3" borderId="6" xfId="7" applyBorder="1">
      <alignment vertical="center" wrapText="1"/>
    </xf>
    <xf numFmtId="166" fontId="11" fillId="0" borderId="0" xfId="2" applyNumberFormat="1">
      <alignment vertical="center"/>
    </xf>
    <xf numFmtId="0" fontId="11" fillId="0" borderId="0" xfId="2" applyProtection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44" fontId="17" fillId="8" borderId="10" xfId="19" applyFont="1" applyFill="1" applyBorder="1"/>
    <xf numFmtId="9" fontId="18" fillId="0" borderId="10" xfId="20" applyNumberFormat="1" applyFont="1" applyBorder="1" applyAlignment="1">
      <alignment horizontal="center" shrinkToFit="1"/>
    </xf>
    <xf numFmtId="0" fontId="16" fillId="0" borderId="10" xfId="20" applyBorder="1" applyAlignment="1">
      <alignment shrinkToFit="1"/>
    </xf>
    <xf numFmtId="44" fontId="17" fillId="0" borderId="10" xfId="19" applyFont="1" applyBorder="1" applyProtection="1"/>
    <xf numFmtId="9" fontId="18" fillId="0" borderId="7" xfId="20" applyNumberFormat="1" applyFont="1" applyBorder="1" applyAlignment="1">
      <alignment horizontal="center" shrinkToFit="1"/>
    </xf>
    <xf numFmtId="9" fontId="18" fillId="0" borderId="9" xfId="20" applyNumberFormat="1" applyFont="1" applyBorder="1" applyAlignment="1">
      <alignment horizontal="center" shrinkToFit="1"/>
    </xf>
    <xf numFmtId="44" fontId="18" fillId="0" borderId="10" xfId="19" applyFont="1" applyBorder="1" applyProtection="1"/>
    <xf numFmtId="0" fontId="18" fillId="0" borderId="10" xfId="20" applyFont="1" applyBorder="1" applyAlignment="1">
      <alignment horizontal="center" shrinkToFit="1"/>
    </xf>
    <xf numFmtId="44" fontId="17" fillId="0" borderId="10" xfId="19" applyFont="1" applyBorder="1"/>
    <xf numFmtId="0" fontId="0" fillId="8" borderId="0" xfId="0" applyFill="1" applyAlignment="1"/>
    <xf numFmtId="44" fontId="0" fillId="8" borderId="0" xfId="0" applyNumberFormat="1" applyFill="1" applyAlignment="1"/>
  </cellXfs>
  <cellStyles count="21">
    <cellStyle name="20% - Accent1" xfId="15" builtinId="30" customBuiltin="1"/>
    <cellStyle name="60% - Accent1" xfId="7" builtinId="32" customBuiltin="1"/>
    <cellStyle name="Currency" xfId="13" builtinId="4" customBuiltin="1"/>
    <cellStyle name="Currency [0]" xfId="14" builtinId="7" customBuiltin="1"/>
    <cellStyle name="Currency 2" xfId="19"/>
    <cellStyle name="Date" xfId="18"/>
    <cellStyle name="Explanatory Text" xfId="10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2" builtinId="19" customBuiltin="1"/>
    <cellStyle name="Hyperlink" xfId="1" builtinId="8" customBuiltin="1"/>
    <cellStyle name="Normal" xfId="0" builtinId="0" customBuiltin="1"/>
    <cellStyle name="Normal 2" xfId="20"/>
    <cellStyle name="Percent" xfId="4" builtinId="5" customBuiltin="1"/>
    <cellStyle name="Phone" xfId="16"/>
    <cellStyle name="Quantity" xfId="17"/>
    <cellStyle name="Title" xfId="6" builtinId="15" customBuiltin="1"/>
    <cellStyle name="Total" xfId="11" builtinId="25" customBuiltin="1"/>
    <cellStyle name="Warning Text" xfId="9" builtinId="11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border diagonalUp="0" diagonalDown="0">
        <left/>
        <right/>
        <top/>
        <bottom/>
        <vertical/>
        <horizontal/>
      </border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Invoice" defaultPivotStyle="PivotStyleLight16">
    <tableStyle name="Invoice" pivot="0" count="6">
      <tableStyleElement type="wholeTable" dxfId="11"/>
      <tableStyleElement type="headerRow" dxfId="10"/>
      <tableStyleElement type="totalRow" dxfId="9"/>
      <tableStyleElement type="lastColumn" dxfId="8"/>
      <tableStyleElement type="firstRowStripe" dxfId="7"/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4" name="SimpleInvoice" displayName="SimpleInvoice" ref="B8:H27" totalsRowShown="0" headerRowDxfId="2" headerRowBorderDxfId="1" headerRowCellStyle="Heading 2">
  <autoFilter ref="B8:H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Confirmation #"/>
    <tableColumn id="2" name="Occupant 1 (First &amp; Last Name ) "/>
    <tableColumn id="7" name="Occupant 2 (First &amp; Last Name )"/>
    <tableColumn id="8" name="Occupant 3 (First &amp; Last Name )"/>
    <tableColumn id="10" name="Occupant 4 (First and Last Name) "/>
    <tableColumn id="3" name="Last four of Credit card or Method of Payment " dataDxfId="0" dataCellStyle="Currency"/>
    <tableColumn id="11" name="Estimated Total " dataCellStyle="Currency">
      <calculatedColumnFormula>IFERROR((D9*E9)-F9,"")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Invoice list with item #, description, quantity, unit price, discount and price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I31"/>
  <sheetViews>
    <sheetView showGridLines="0" tabSelected="1" topLeftCell="B22" zoomScaleNormal="100" workbookViewId="0">
      <selection activeCell="G29" sqref="G29"/>
    </sheetView>
  </sheetViews>
  <sheetFormatPr defaultColWidth="9" defaultRowHeight="33.950000000000003" customHeight="1" x14ac:dyDescent="0.25"/>
  <cols>
    <col min="1" max="1" width="2.7109375" customWidth="1"/>
    <col min="2" max="2" width="38" bestFit="1" customWidth="1"/>
    <col min="3" max="3" width="38.85546875" bestFit="1" customWidth="1"/>
    <col min="4" max="4" width="38.28515625" bestFit="1" customWidth="1"/>
    <col min="5" max="5" width="39.7109375" bestFit="1" customWidth="1"/>
    <col min="6" max="6" width="42.42578125" bestFit="1" customWidth="1"/>
    <col min="7" max="7" width="42.42578125" customWidth="1"/>
    <col min="8" max="8" width="22.140625" bestFit="1" customWidth="1"/>
    <col min="9" max="9" width="2.7109375" customWidth="1"/>
    <col min="10" max="10" width="11.28515625" customWidth="1"/>
  </cols>
  <sheetData>
    <row r="1" spans="1:9" ht="57.95" customHeight="1" thickBot="1" x14ac:dyDescent="0.3">
      <c r="A1" s="22"/>
      <c r="B1" s="8" t="s">
        <v>9</v>
      </c>
      <c r="C1" s="8"/>
      <c r="D1" s="8"/>
      <c r="E1" s="8"/>
      <c r="F1" s="6"/>
      <c r="G1" s="6"/>
      <c r="H1" s="7"/>
      <c r="I1" s="7"/>
    </row>
    <row r="2" spans="1:9" ht="30" customHeight="1" thickTop="1" x14ac:dyDescent="0.25">
      <c r="B2" s="40" t="s">
        <v>10</v>
      </c>
      <c r="C2" s="40"/>
      <c r="D2" s="36" t="s">
        <v>5</v>
      </c>
      <c r="E2" s="36"/>
      <c r="F2" s="38" t="s">
        <v>4</v>
      </c>
      <c r="G2" s="38"/>
      <c r="H2" s="38"/>
      <c r="I2" s="12"/>
    </row>
    <row r="3" spans="1:9" ht="30" customHeight="1" x14ac:dyDescent="0.25">
      <c r="B3" s="39" t="s">
        <v>7</v>
      </c>
      <c r="C3" s="39"/>
      <c r="D3" s="37" t="s">
        <v>6</v>
      </c>
      <c r="E3" s="37"/>
      <c r="F3" s="39"/>
      <c r="G3" s="39"/>
      <c r="H3" s="39"/>
      <c r="I3" s="12"/>
    </row>
    <row r="4" spans="1:9" ht="24" customHeight="1" x14ac:dyDescent="0.25">
      <c r="C4" s="11"/>
      <c r="D4" s="41" t="s">
        <v>14</v>
      </c>
      <c r="E4" s="41"/>
      <c r="F4" s="10"/>
      <c r="G4" s="10"/>
      <c r="I4" s="4"/>
    </row>
    <row r="5" spans="1:9" ht="20.100000000000001" customHeight="1" x14ac:dyDescent="0.2">
      <c r="B5" s="1" t="s">
        <v>11</v>
      </c>
      <c r="C5" s="43"/>
      <c r="D5" s="41" t="s">
        <v>15</v>
      </c>
      <c r="E5" s="41"/>
      <c r="F5" s="10"/>
      <c r="G5" s="10"/>
      <c r="H5" s="17"/>
      <c r="I5" s="4"/>
    </row>
    <row r="6" spans="1:9" ht="20.100000000000001" customHeight="1" x14ac:dyDescent="0.25">
      <c r="B6" s="28" t="s">
        <v>12</v>
      </c>
      <c r="C6" s="43"/>
      <c r="D6" s="42" t="s">
        <v>16</v>
      </c>
      <c r="E6" s="42"/>
      <c r="F6" s="11"/>
      <c r="G6" s="11"/>
      <c r="H6" s="5"/>
      <c r="I6" s="4"/>
    </row>
    <row r="7" spans="1:9" ht="18" customHeight="1" x14ac:dyDescent="0.25">
      <c r="B7" s="29" t="s">
        <v>13</v>
      </c>
      <c r="C7" s="23"/>
      <c r="D7" s="23"/>
      <c r="E7" s="23"/>
      <c r="F7" s="23"/>
      <c r="G7" s="23"/>
      <c r="H7" s="23"/>
      <c r="I7" s="2"/>
    </row>
    <row r="8" spans="1:9" ht="37.5" x14ac:dyDescent="0.25">
      <c r="B8" s="30" t="s">
        <v>17</v>
      </c>
      <c r="C8" s="31" t="s">
        <v>18</v>
      </c>
      <c r="D8" s="32" t="s">
        <v>19</v>
      </c>
      <c r="E8" s="32" t="s">
        <v>20</v>
      </c>
      <c r="F8" s="33" t="s">
        <v>21</v>
      </c>
      <c r="G8" s="34" t="s">
        <v>22</v>
      </c>
      <c r="H8" s="35" t="s">
        <v>23</v>
      </c>
      <c r="I8" s="3"/>
    </row>
    <row r="9" spans="1:9" ht="33.950000000000003" customHeight="1" x14ac:dyDescent="0.25">
      <c r="B9" s="16"/>
      <c r="C9" s="16"/>
      <c r="D9" s="15"/>
      <c r="E9" s="14"/>
      <c r="F9" s="14"/>
      <c r="G9" s="14"/>
      <c r="H9" s="19"/>
      <c r="I9" s="3"/>
    </row>
    <row r="10" spans="1:9" ht="33.950000000000003" customHeight="1" x14ac:dyDescent="0.25">
      <c r="B10" s="16"/>
      <c r="C10" s="16"/>
      <c r="D10" s="15"/>
      <c r="E10" s="14"/>
      <c r="F10" s="14"/>
      <c r="G10" s="14"/>
      <c r="H10" s="19"/>
      <c r="I10" s="3"/>
    </row>
    <row r="11" spans="1:9" ht="33.950000000000003" customHeight="1" x14ac:dyDescent="0.25">
      <c r="B11" s="16"/>
      <c r="C11" s="16"/>
      <c r="D11" s="15"/>
      <c r="E11" s="14"/>
      <c r="F11" s="14"/>
      <c r="G11" s="14"/>
      <c r="H11" s="19"/>
      <c r="I11" s="3"/>
    </row>
    <row r="12" spans="1:9" ht="33.950000000000003" customHeight="1" x14ac:dyDescent="0.25">
      <c r="B12" s="16"/>
      <c r="C12" s="16"/>
      <c r="D12" s="15"/>
      <c r="E12" s="14"/>
      <c r="F12" s="14"/>
      <c r="G12" s="14"/>
      <c r="H12" s="19"/>
      <c r="I12" s="3"/>
    </row>
    <row r="13" spans="1:9" ht="33.950000000000003" customHeight="1" x14ac:dyDescent="0.25">
      <c r="B13" s="16"/>
      <c r="C13" s="16"/>
      <c r="D13" s="15"/>
      <c r="E13" s="14"/>
      <c r="F13" s="14"/>
      <c r="G13" s="14"/>
      <c r="H13" s="19"/>
      <c r="I13" s="3"/>
    </row>
    <row r="14" spans="1:9" ht="33.950000000000003" customHeight="1" x14ac:dyDescent="0.25">
      <c r="B14" s="16"/>
      <c r="C14" s="16"/>
      <c r="D14" s="15"/>
      <c r="E14" s="14"/>
      <c r="F14" s="14"/>
      <c r="G14" s="14"/>
      <c r="H14" s="19"/>
      <c r="I14" s="3"/>
    </row>
    <row r="15" spans="1:9" ht="33.950000000000003" customHeight="1" x14ac:dyDescent="0.25">
      <c r="B15" s="16"/>
      <c r="C15" s="16"/>
      <c r="D15" s="15"/>
      <c r="E15" s="14"/>
      <c r="F15" s="14"/>
      <c r="G15" s="14"/>
      <c r="H15" s="19"/>
      <c r="I15" s="3"/>
    </row>
    <row r="16" spans="1:9" ht="33.950000000000003" customHeight="1" x14ac:dyDescent="0.25">
      <c r="B16" s="16"/>
      <c r="C16" s="16"/>
      <c r="D16" s="15"/>
      <c r="E16" s="14"/>
      <c r="F16" s="14"/>
      <c r="G16" s="14"/>
      <c r="H16" s="19"/>
      <c r="I16" s="3"/>
    </row>
    <row r="17" spans="2:9" ht="33.950000000000003" customHeight="1" x14ac:dyDescent="0.25">
      <c r="B17" s="16"/>
      <c r="C17" s="16"/>
      <c r="D17" s="15"/>
      <c r="E17" s="14"/>
      <c r="F17" s="14"/>
      <c r="G17" s="14"/>
      <c r="H17" s="19"/>
      <c r="I17" s="3"/>
    </row>
    <row r="18" spans="2:9" ht="33.950000000000003" customHeight="1" x14ac:dyDescent="0.25">
      <c r="B18" s="16"/>
      <c r="C18" s="16"/>
      <c r="D18" s="15"/>
      <c r="E18" s="14"/>
      <c r="F18" s="14"/>
      <c r="G18" s="14"/>
      <c r="H18" s="19"/>
      <c r="I18" s="3"/>
    </row>
    <row r="19" spans="2:9" ht="33.950000000000003" customHeight="1" x14ac:dyDescent="0.25">
      <c r="B19" s="16"/>
      <c r="C19" s="16"/>
      <c r="D19" s="15"/>
      <c r="E19" s="14"/>
      <c r="F19" s="14"/>
      <c r="G19" s="14"/>
      <c r="H19" s="19"/>
      <c r="I19" s="3"/>
    </row>
    <row r="20" spans="2:9" ht="33.950000000000003" customHeight="1" x14ac:dyDescent="0.25">
      <c r="B20" s="16"/>
      <c r="C20" s="16"/>
      <c r="D20" s="15"/>
      <c r="E20" s="14"/>
      <c r="F20" s="14"/>
      <c r="G20" s="14"/>
      <c r="H20" s="19"/>
      <c r="I20" s="3"/>
    </row>
    <row r="21" spans="2:9" ht="33.950000000000003" customHeight="1" x14ac:dyDescent="0.25">
      <c r="B21" s="16"/>
      <c r="C21" s="16"/>
      <c r="D21" s="15"/>
      <c r="E21" s="14"/>
      <c r="F21" s="14"/>
      <c r="G21" s="14"/>
      <c r="H21" s="19"/>
      <c r="I21" s="3"/>
    </row>
    <row r="22" spans="2:9" ht="33.950000000000003" customHeight="1" x14ac:dyDescent="0.25">
      <c r="B22" s="16"/>
      <c r="C22" s="16"/>
      <c r="D22" s="15"/>
      <c r="E22" s="14"/>
      <c r="F22" s="14"/>
      <c r="G22" s="14"/>
      <c r="H22" s="19"/>
      <c r="I22" s="3"/>
    </row>
    <row r="23" spans="2:9" ht="33.950000000000003" customHeight="1" x14ac:dyDescent="0.25">
      <c r="B23" s="16"/>
      <c r="C23" s="16"/>
      <c r="D23" s="15"/>
      <c r="E23" s="14"/>
      <c r="F23" s="14"/>
      <c r="G23" s="14"/>
      <c r="H23" s="19"/>
      <c r="I23" s="3"/>
    </row>
    <row r="24" spans="2:9" ht="33.950000000000003" customHeight="1" x14ac:dyDescent="0.25">
      <c r="B24" s="16"/>
      <c r="C24" s="16"/>
      <c r="D24" s="15"/>
      <c r="E24" s="14"/>
      <c r="F24" s="14"/>
      <c r="G24" s="14"/>
      <c r="H24" s="19"/>
      <c r="I24" s="3"/>
    </row>
    <row r="25" spans="2:9" ht="33.950000000000003" customHeight="1" x14ac:dyDescent="0.25">
      <c r="B25" s="16"/>
      <c r="C25" s="16"/>
      <c r="D25" s="15"/>
      <c r="E25" s="14"/>
      <c r="F25" s="14"/>
      <c r="G25" s="14"/>
      <c r="H25" s="19"/>
      <c r="I25" s="3"/>
    </row>
    <row r="26" spans="2:9" ht="33.950000000000003" customHeight="1" x14ac:dyDescent="0.25">
      <c r="B26" s="16"/>
      <c r="C26" s="16"/>
      <c r="D26" s="15"/>
      <c r="E26" s="14"/>
      <c r="F26" s="14"/>
      <c r="G26" s="14"/>
      <c r="H26" s="19"/>
      <c r="I26" s="2"/>
    </row>
    <row r="27" spans="2:9" ht="33.950000000000003" customHeight="1" x14ac:dyDescent="0.25">
      <c r="B27" s="16"/>
      <c r="C27" s="16"/>
      <c r="D27" s="15"/>
      <c r="E27" s="14"/>
      <c r="F27" s="14"/>
      <c r="G27" s="14"/>
      <c r="H27" s="19"/>
    </row>
    <row r="28" spans="2:9" ht="33.950000000000003" customHeight="1" x14ac:dyDescent="0.25">
      <c r="D28" s="23"/>
      <c r="E28" s="23"/>
      <c r="F28" s="13" t="s">
        <v>1</v>
      </c>
      <c r="G28" s="13"/>
      <c r="H28" s="18"/>
    </row>
    <row r="29" spans="2:9" ht="33.950000000000003" customHeight="1" x14ac:dyDescent="0.25">
      <c r="D29" s="23"/>
      <c r="E29" s="23"/>
      <c r="F29" s="13" t="s">
        <v>2</v>
      </c>
      <c r="G29" s="13"/>
      <c r="H29" s="20" t="str">
        <f>IFERROR(#REF!*H28,"")</f>
        <v/>
      </c>
    </row>
    <row r="30" spans="2:9" ht="33.950000000000003" customHeight="1" x14ac:dyDescent="0.25">
      <c r="B30" s="26" t="str">
        <f>"Make all checks payable to "&amp;company_name&amp;"."</f>
        <v>Make all checks payable to Hilton Anatole .</v>
      </c>
      <c r="C30" s="26"/>
      <c r="D30" s="26"/>
      <c r="E30" s="27"/>
      <c r="F30" s="13" t="s">
        <v>3</v>
      </c>
      <c r="G30" s="13"/>
      <c r="H30" s="20"/>
    </row>
    <row r="31" spans="2:9" ht="33.950000000000003" customHeight="1" x14ac:dyDescent="0.25">
      <c r="B31" s="24" t="s">
        <v>8</v>
      </c>
      <c r="C31" s="24"/>
      <c r="D31" s="24"/>
      <c r="E31" s="25"/>
      <c r="F31" s="9" t="s">
        <v>0</v>
      </c>
      <c r="G31" s="9"/>
      <c r="H31" s="21"/>
    </row>
  </sheetData>
  <sheetProtection formatCells="0" formatColumns="0" formatRows="0" selectLockedCells="1" sort="0"/>
  <mergeCells count="10">
    <mergeCell ref="D4:E4"/>
    <mergeCell ref="D5:E5"/>
    <mergeCell ref="D6:E6"/>
    <mergeCell ref="C5:C6"/>
    <mergeCell ref="D2:E2"/>
    <mergeCell ref="D3:E3"/>
    <mergeCell ref="F2:H2"/>
    <mergeCell ref="F3:H3"/>
    <mergeCell ref="B2:C2"/>
    <mergeCell ref="B3:C3"/>
  </mergeCells>
  <phoneticPr fontId="1" type="noConversion"/>
  <conditionalFormatting sqref="F28:G31">
    <cfRule type="expression" dxfId="5" priority="7">
      <formula>MOD(ROW(),2)=0</formula>
    </cfRule>
  </conditionalFormatting>
  <conditionalFormatting sqref="H9:H30">
    <cfRule type="expression" dxfId="4" priority="1">
      <formula>MOD(ROW(),2)=1</formula>
    </cfRule>
  </conditionalFormatting>
  <conditionalFormatting sqref="H9:H30">
    <cfRule type="expression" dxfId="3" priority="2">
      <formula>MOD(ROW(),2)=0</formula>
    </cfRule>
  </conditionalFormatting>
  <dataValidations xWindow="760" yWindow="637" count="30">
    <dataValidation allowBlank="1" showInputMessage="1" showErrorMessage="1" prompt="The Total Amount is automatically calculated in this cell" sqref="H31"/>
    <dataValidation allowBlank="1" showInputMessage="1" showErrorMessage="1" prompt="Enter Other Amounts to be charged, if any" sqref="H30"/>
    <dataValidation allowBlank="1" showInputMessage="1" showErrorMessage="1" prompt="The Sales Tax is automatically calculated in this cell" sqref="H29"/>
    <dataValidation allowBlank="1" showInputMessage="1" showErrorMessage="1" prompt="Enter Tax Rate in this cell" sqref="H28"/>
    <dataValidation allowBlank="1" showInputMessage="1" showErrorMessage="1" prompt="Enter Price in this column under this heading" sqref="H8"/>
    <dataValidation allowBlank="1" showInputMessage="1" showErrorMessage="1" prompt="Enter Discount in this column under this heading" sqref="F8:G8"/>
    <dataValidation allowBlank="1" showInputMessage="1" showErrorMessage="1" prompt="Enter Quantity in this column under this heading" sqref="D8:E8"/>
    <dataValidation allowBlank="1" showInputMessage="1" showErrorMessage="1" prompt="Enter Description in this column under this heading" sqref="C8"/>
    <dataValidation allowBlank="1" showInputMessage="1" showErrorMessage="1" prompt="Enter Item number in this column under this heading" sqref="B8"/>
    <dataValidation allowBlank="1" showInputMessage="1" showErrorMessage="1" prompt="Enter Invoice Date in the cell at right" sqref="F5:G5"/>
    <dataValidation allowBlank="1" showInputMessage="1" showErrorMessage="1" prompt="Enter Invoice Date in this cell" sqref="H5"/>
    <dataValidation allowBlank="1" showInputMessage="1" showErrorMessage="1" prompt="Enter Invoice number in the cell at right" sqref="F4:G4"/>
    <dataValidation allowBlank="1" showInputMessage="1" showErrorMessage="1" prompt="Enter Invoice number in this cell" sqref="H4"/>
    <dataValidation allowBlank="1" showInputMessage="1" showErrorMessage="1" prompt="Enter billing Address in this cell" sqref="C5"/>
    <dataValidation allowBlank="1" showInputMessage="1" showErrorMessage="1" prompt="Enter Bill To in the cell at right" sqref="B5"/>
    <dataValidation allowBlank="1" showInputMessage="1" showErrorMessage="1" prompt="Enter company Website in this cell" sqref="F3:H3"/>
    <dataValidation allowBlank="1" showInputMessage="1" showErrorMessage="1" prompt="Enter Fax Number in this cell" sqref="D5:E5"/>
    <dataValidation allowBlank="1" showInputMessage="1" showErrorMessage="1" prompt="Enter Phone Number in this cell" sqref="D4:E4"/>
    <dataValidation allowBlank="1" showInputMessage="1" showErrorMessage="1" prompt="Enter company City, State, &amp; Zip Code in this cell" sqref="B3:C3"/>
    <dataValidation allowBlank="1" showInputMessage="1" showErrorMessage="1" prompt="Modify Company Name in this cell. Enter company address, phone, fax,  email &amp; website in cells B2 to G3. Enter Billing details in cells B4 to G7" sqref="B1"/>
    <dataValidation allowBlank="1" showInputMessage="1" showErrorMessage="1" prompt="Create a Simple Invoice in this worksheet" sqref="A1"/>
    <dataValidation allowBlank="1" showInputMessage="1" showErrorMessage="1" prompt="Enter company Street Address in this cell" sqref="B2:C2"/>
    <dataValidation allowBlank="1" showInputMessage="1" showErrorMessage="1" prompt="Enter Email address in this cell" sqref="D6:E6"/>
    <dataValidation allowBlank="1" showInputMessage="1" showErrorMessage="1" prompt="Enter company Phone Number in this cell" sqref="D2:E2"/>
    <dataValidation allowBlank="1" showInputMessage="1" showErrorMessage="1" prompt="Enter company Fax Number in this cell" sqref="D3:E3"/>
    <dataValidation allowBlank="1" showInputMessage="1" showErrorMessage="1" prompt="Enter company Email address in this cell" sqref="F2:H2"/>
    <dataValidation allowBlank="1" showInputMessage="1" showErrorMessage="1" prompt="Enter Bill To in this cell" sqref="C4"/>
    <dataValidation allowBlank="1" showInputMessage="1" showErrorMessage="1" prompt="Enter Invoice For in the cell at right" sqref="B7"/>
    <dataValidation allowBlank="1" showInputMessage="1" showErrorMessage="1" prompt="Enter Invoice For in this cell" sqref="C7"/>
    <dataValidation allowBlank="1" showInputMessage="1" showErrorMessage="1" prompt="Enter the number of days in which the Total is due to replace the first &lt;#&gt; in this cell and enter overdue service charge percent in the second &lt;#&gt;" sqref="B31:D31 E31"/>
  </dataValidations>
  <printOptions horizontalCentered="1"/>
  <pageMargins left="0.7" right="0.7" top="1" bottom="1" header="0.3" footer="0.3"/>
  <pageSetup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J14" sqref="J14"/>
    </sheetView>
  </sheetViews>
  <sheetFormatPr defaultRowHeight="15" x14ac:dyDescent="0.25"/>
  <cols>
    <col min="2" max="2" width="12.5703125" customWidth="1"/>
    <col min="4" max="4" width="12.140625" customWidth="1"/>
    <col min="8" max="8" width="12.5703125" customWidth="1"/>
    <col min="10" max="10" width="11.85546875" customWidth="1"/>
  </cols>
  <sheetData>
    <row r="1" spans="1:11" ht="30" x14ac:dyDescent="0.25">
      <c r="B1" t="s">
        <v>31</v>
      </c>
      <c r="H1" t="s">
        <v>32</v>
      </c>
    </row>
    <row r="2" spans="1:11" x14ac:dyDescent="0.25">
      <c r="A2" s="44" t="s">
        <v>24</v>
      </c>
      <c r="B2" s="45">
        <v>169</v>
      </c>
      <c r="C2" s="46" t="s">
        <v>25</v>
      </c>
      <c r="D2" s="47"/>
      <c r="E2" s="44"/>
      <c r="F2" s="44"/>
      <c r="G2" s="44" t="s">
        <v>24</v>
      </c>
      <c r="H2" s="45">
        <v>169</v>
      </c>
      <c r="I2" s="46" t="s">
        <v>25</v>
      </c>
      <c r="J2" s="47"/>
      <c r="K2" s="44"/>
    </row>
    <row r="3" spans="1:11" x14ac:dyDescent="0.25">
      <c r="A3" s="44"/>
      <c r="B3" s="48">
        <f>B2*0.02</f>
        <v>3.38</v>
      </c>
      <c r="C3" s="49" t="s">
        <v>26</v>
      </c>
      <c r="D3" s="50"/>
      <c r="E3" s="44"/>
      <c r="F3" s="44"/>
      <c r="G3" s="44"/>
      <c r="H3" s="48">
        <f>H2*0.02</f>
        <v>3.38</v>
      </c>
      <c r="I3" s="49" t="s">
        <v>26</v>
      </c>
      <c r="J3" s="50"/>
      <c r="K3" s="44"/>
    </row>
    <row r="4" spans="1:11" x14ac:dyDescent="0.25">
      <c r="A4" s="44"/>
      <c r="B4" s="51">
        <f>B2+B3</f>
        <v>172.38</v>
      </c>
      <c r="C4" s="46" t="s">
        <v>27</v>
      </c>
      <c r="D4" s="46"/>
      <c r="E4" s="44"/>
      <c r="F4" s="44"/>
      <c r="G4" s="44"/>
      <c r="H4" s="51">
        <f>H2+H3</f>
        <v>172.38</v>
      </c>
      <c r="I4" s="46" t="s">
        <v>27</v>
      </c>
      <c r="J4" s="46"/>
      <c r="K4" s="44"/>
    </row>
    <row r="5" spans="1:11" x14ac:dyDescent="0.25">
      <c r="A5" s="44"/>
      <c r="B5" s="48">
        <f>B4*0.06</f>
        <v>10.342799999999999</v>
      </c>
      <c r="C5" s="46" t="s">
        <v>28</v>
      </c>
      <c r="D5" s="47" t="s">
        <v>3</v>
      </c>
      <c r="E5" s="44"/>
      <c r="F5" s="44"/>
      <c r="G5" s="44"/>
      <c r="H5" s="48">
        <v>0</v>
      </c>
      <c r="I5" s="46" t="s">
        <v>32</v>
      </c>
      <c r="J5" s="47" t="s">
        <v>3</v>
      </c>
      <c r="K5" s="44"/>
    </row>
    <row r="6" spans="1:11" x14ac:dyDescent="0.25">
      <c r="A6" s="44"/>
      <c r="B6" s="48">
        <f>B4*0.09</f>
        <v>15.514199999999999</v>
      </c>
      <c r="C6" s="52" t="s">
        <v>29</v>
      </c>
      <c r="D6" s="47"/>
      <c r="E6" s="44"/>
      <c r="F6" s="44"/>
      <c r="G6" s="44"/>
      <c r="H6" s="48">
        <f>H4*0.09</f>
        <v>15.514199999999999</v>
      </c>
      <c r="I6" s="52" t="s">
        <v>29</v>
      </c>
      <c r="J6" s="47"/>
      <c r="K6" s="44"/>
    </row>
    <row r="7" spans="1:11" x14ac:dyDescent="0.25">
      <c r="A7" s="44"/>
      <c r="B7" s="53">
        <v>0</v>
      </c>
      <c r="C7" s="44"/>
      <c r="D7" s="54" t="s">
        <v>30</v>
      </c>
      <c r="E7" s="55">
        <f>SUM(B3,B5,B6)</f>
        <v>29.236999999999998</v>
      </c>
      <c r="F7" s="44"/>
      <c r="G7" s="44"/>
      <c r="H7" s="53">
        <v>0</v>
      </c>
      <c r="I7" s="44"/>
      <c r="J7" s="54" t="s">
        <v>30</v>
      </c>
      <c r="K7" s="55">
        <f>SUM(H3,H5,H6)</f>
        <v>18.894199999999998</v>
      </c>
    </row>
    <row r="8" spans="1:11" x14ac:dyDescent="0.25">
      <c r="A8" s="44"/>
      <c r="B8" s="53">
        <v>0</v>
      </c>
      <c r="C8" s="44"/>
      <c r="D8" s="44"/>
      <c r="E8" s="44"/>
      <c r="F8" s="44"/>
      <c r="G8" s="44"/>
      <c r="H8" s="53">
        <v>0</v>
      </c>
      <c r="I8" s="44"/>
      <c r="J8" s="44"/>
      <c r="K8" s="44"/>
    </row>
    <row r="9" spans="1:11" x14ac:dyDescent="0.25">
      <c r="A9" s="44"/>
      <c r="B9" s="53">
        <v>0</v>
      </c>
      <c r="C9" s="44"/>
      <c r="D9" s="44"/>
      <c r="E9" s="44"/>
      <c r="F9" s="44"/>
      <c r="G9" s="44"/>
      <c r="H9" s="53">
        <v>0</v>
      </c>
      <c r="I9" s="44"/>
      <c r="J9" s="44"/>
      <c r="K9" s="44"/>
    </row>
    <row r="10" spans="1:11" x14ac:dyDescent="0.25">
      <c r="A10" s="44"/>
      <c r="B10" s="53">
        <v>0</v>
      </c>
      <c r="C10" s="44"/>
      <c r="D10" s="44"/>
      <c r="E10" s="44"/>
      <c r="F10" s="44"/>
      <c r="G10" s="44"/>
      <c r="H10" s="53">
        <v>0</v>
      </c>
      <c r="I10" s="44"/>
      <c r="J10" s="44"/>
      <c r="K10" s="44"/>
    </row>
    <row r="11" spans="1:11" x14ac:dyDescent="0.25">
      <c r="A11" s="44"/>
      <c r="B11" s="45">
        <f>SUM(B2,B3,B5,B6)</f>
        <v>198.23699999999999</v>
      </c>
      <c r="C11" s="44"/>
      <c r="D11" s="44"/>
      <c r="E11" s="44"/>
      <c r="F11" s="44"/>
      <c r="G11" s="44"/>
      <c r="H11" s="45">
        <f>SUM(H2,H3,H5,H6)</f>
        <v>187.89419999999998</v>
      </c>
      <c r="I11" s="44"/>
      <c r="J11" s="44"/>
      <c r="K11" s="44"/>
    </row>
    <row r="12" spans="1:11" x14ac:dyDescent="0.25">
      <c r="A12" s="44"/>
      <c r="B12" s="44"/>
      <c r="C12" s="44"/>
      <c r="D12" s="44"/>
      <c r="E12" s="44"/>
      <c r="F12" s="44"/>
    </row>
    <row r="13" spans="1:11" x14ac:dyDescent="0.25">
      <c r="A13" s="44"/>
      <c r="B13" s="44"/>
      <c r="C13" s="44"/>
      <c r="D13" s="44"/>
      <c r="E13" s="44"/>
      <c r="F13" s="44"/>
    </row>
  </sheetData>
  <mergeCells count="10">
    <mergeCell ref="C2:D2"/>
    <mergeCell ref="C3:D3"/>
    <mergeCell ref="C4:D4"/>
    <mergeCell ref="C5:D5"/>
    <mergeCell ref="C6:D6"/>
    <mergeCell ref="I2:J2"/>
    <mergeCell ref="I3:J3"/>
    <mergeCell ref="I4:J4"/>
    <mergeCell ref="I5:J5"/>
    <mergeCell ref="I6:J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10C023E4-00E7-46F9-9E7C-906963247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FCAB62-B301-4E8B-B15B-175233FC1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996E35-CF38-4EE8-BF85-AAE60D691A7A}">
  <ds:schemaRefs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71af3243-3dd4-4a8d-8c0d-dd76da1f02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Invoice</vt:lpstr>
      <vt:lpstr>Per Night Esimator</vt:lpstr>
      <vt:lpstr>ColumnTitle1</vt:lpstr>
      <vt:lpstr>company_name</vt:lpstr>
      <vt:lpstr>Invoice!Print_Titles</vt:lpstr>
      <vt:lpstr>RowTitleRegion1..C7</vt:lpstr>
      <vt:lpstr>RowTitleRegion2..G5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2019-07-07T22:54:40Z</dcterms:created>
  <dcterms:modified xsi:type="dcterms:W3CDTF">2023-01-23T19:36:06Z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